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firstSheet="3" activeTab="3"/>
  </bookViews>
  <sheets>
    <sheet name="База данных наставляемых ДОУ" sheetId="6" r:id="rId1"/>
    <sheet name="Общие сведения о МП ДОУ (2)" sheetId="10" r:id="rId2"/>
    <sheet name="Общие сведения МП ДОУ по КК" sheetId="9" r:id="rId3"/>
    <sheet name="База данных наставляемых ОО" sheetId="7" r:id="rId4"/>
    <sheet name="Общие сведения о МП ОО" sheetId="1" r:id="rId5"/>
    <sheet name="Общие сведения МП ОО по КК " sheetId="5" r:id="rId6"/>
  </sheets>
  <definedNames>
    <definedName name="_xlnm._FilterDatabase" localSheetId="3" hidden="1">'База данных наставляемых ОО'!$A$3:$L$8</definedName>
  </definedNames>
  <calcPr calcId="144525"/>
</workbook>
</file>

<file path=xl/calcChain.xml><?xml version="1.0" encoding="utf-8"?>
<calcChain xmlns="http://schemas.openxmlformats.org/spreadsheetml/2006/main">
  <c r="G17" i="9" l="1"/>
  <c r="F17" i="9"/>
  <c r="E17" i="9"/>
  <c r="D17" i="9"/>
  <c r="H17" i="10"/>
  <c r="F17" i="10"/>
  <c r="E17" i="10"/>
  <c r="D17" i="10"/>
  <c r="C17" i="10"/>
  <c r="D4" i="1" l="1"/>
  <c r="F4" i="1"/>
  <c r="H4" i="1"/>
</calcChain>
</file>

<file path=xl/sharedStrings.xml><?xml version="1.0" encoding="utf-8"?>
<sst xmlns="http://schemas.openxmlformats.org/spreadsheetml/2006/main" count="494" uniqueCount="193">
  <si>
    <t xml:space="preserve">Кожуун </t>
  </si>
  <si>
    <t>Образовательные организации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</si>
  <si>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</si>
  <si>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</si>
  <si>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</si>
  <si>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</si>
  <si>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</si>
  <si>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</si>
  <si>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</si>
  <si>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</si>
  <si>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</si>
  <si>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</si>
  <si>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</si>
  <si>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</si>
  <si>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</si>
  <si>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Ф.И.О. наставника</t>
  </si>
  <si>
    <t>Год рождения</t>
  </si>
  <si>
    <t>Место работы</t>
  </si>
  <si>
    <t>Город/район</t>
  </si>
  <si>
    <t>Предмет</t>
  </si>
  <si>
    <t>Процент от общего количества педагогов</t>
  </si>
  <si>
    <t xml:space="preserve">Итого </t>
  </si>
  <si>
    <t>должность наставника</t>
  </si>
  <si>
    <t>Количество МП, приступивших к работе в 2024 году</t>
  </si>
  <si>
    <t>Ф.И.О. молодого воспитателя</t>
  </si>
  <si>
    <t>Ф.И.О. молодого учителя</t>
  </si>
  <si>
    <t>Общие сведения о молодых педагогах ОО _____________________ кожууна</t>
  </si>
  <si>
    <t>ОО</t>
  </si>
  <si>
    <t>учитель-учитель</t>
  </si>
  <si>
    <t>без категории</t>
  </si>
  <si>
    <t>Дзун-Хемчикский</t>
  </si>
  <si>
    <t>биология</t>
  </si>
  <si>
    <t>учитель</t>
  </si>
  <si>
    <t>русский язык, литература</t>
  </si>
  <si>
    <t>английский язык</t>
  </si>
  <si>
    <t>МБОУ Чыраа-Бажынская СОШ</t>
  </si>
  <si>
    <t>математика, информатика</t>
  </si>
  <si>
    <t>педагог-психолог</t>
  </si>
  <si>
    <t>Делгер Айдыс Аликович</t>
  </si>
  <si>
    <t>МБОУ Хайыраканская СОШ</t>
  </si>
  <si>
    <t>Дулуш Чойгана Сергеевна</t>
  </si>
  <si>
    <t>Монгуш Шаннай Айдыс-ооловна</t>
  </si>
  <si>
    <t>Камаа Аяна Валерьевна</t>
  </si>
  <si>
    <t>Монгуш Сесим Петровна</t>
  </si>
  <si>
    <t>Ондар Алена Шооевна</t>
  </si>
  <si>
    <t>Ооржак Чейнеш Амуровна</t>
  </si>
  <si>
    <t>Сат Алефтина Сандан-ооловна</t>
  </si>
  <si>
    <t>МБОУ Баян-Талинская СОШ</t>
  </si>
  <si>
    <t>Педагог-психолог</t>
  </si>
  <si>
    <t>База данных молодых педагогов до 35 лет (со стажем до 3 лет) ОО _Дзун-Хемчикского_кожууна</t>
  </si>
  <si>
    <t>Чадан/Дзун-Хемчикский</t>
  </si>
  <si>
    <t xml:space="preserve">Общие сведения о молодых педагогах ОО Дзун-Хемчикского кожууна по квалификационным категориям </t>
  </si>
  <si>
    <t>База данных молодых воспитателей до 35 лет (со стажем до 3 лет) МБДОУ _Дзун-Хемчиского__кожууна</t>
  </si>
  <si>
    <t>Монгуш Аржаана Радимировна</t>
  </si>
  <si>
    <t>МАДОУ детский сад "Хээлер" г.Чадаана</t>
  </si>
  <si>
    <t>воспитатель</t>
  </si>
  <si>
    <t>б/к</t>
  </si>
  <si>
    <t>Ондар Саяна Сесер-ооловна</t>
  </si>
  <si>
    <t>Донгак Виктория Экер-ооловна</t>
  </si>
  <si>
    <t>Сат Чойганмаа Кууларовна</t>
  </si>
  <si>
    <t>Салчак Аэлита Орлановна</t>
  </si>
  <si>
    <t>Монгуш Сырга Идамовна</t>
  </si>
  <si>
    <t>Куулар Олча Опал-ооловна</t>
  </si>
  <si>
    <t>Хомушку Ангелина Силиин-ооловна</t>
  </si>
  <si>
    <t>Монгуш Ариана Аркадьевна</t>
  </si>
  <si>
    <t>Кужугет Аржана Айымбуевна</t>
  </si>
  <si>
    <t>Монгуш Радмира Радиковна</t>
  </si>
  <si>
    <t>музыкальный руководитель</t>
  </si>
  <si>
    <t>Ховалыг Ульяна Шыыраповна</t>
  </si>
  <si>
    <t>Монгуш Аялга Монгун-ооловна</t>
  </si>
  <si>
    <t>Хомушку Чойган Кок-ооловна</t>
  </si>
  <si>
    <t>Сарыглар Чойганмаа Сылдысовна</t>
  </si>
  <si>
    <t>Куулар Аянмаа Валерьевна</t>
  </si>
  <si>
    <t>старший воспитатель</t>
  </si>
  <si>
    <t>Монгуш Фея Сергеевна</t>
  </si>
  <si>
    <t>МАДОУ детский сад "Малышок" г. Чадаана</t>
  </si>
  <si>
    <t>Сат Чаяна Владимировна</t>
  </si>
  <si>
    <t>Ооржак Алдынай Багай-ооловна</t>
  </si>
  <si>
    <t xml:space="preserve">воспитатель </t>
  </si>
  <si>
    <t>Сат Сырга Сергеевна</t>
  </si>
  <si>
    <t>Ховалыг Венера Макаровна</t>
  </si>
  <si>
    <t>МБДОУ д/с "Радуга" г. Чадаана</t>
  </si>
  <si>
    <t>Монгуш Опей Ооржаковна</t>
  </si>
  <si>
    <t>Монгуш Начын Амирович</t>
  </si>
  <si>
    <t>руководитель по ФИЗО</t>
  </si>
  <si>
    <t>Ооржак Саяна Сунгарчаповна</t>
  </si>
  <si>
    <t>Монгуш Лаура Александровна</t>
  </si>
  <si>
    <t>МБДОУ детский сад комбинированного вида "Родничок2</t>
  </si>
  <si>
    <t>26.05.1999г</t>
  </si>
  <si>
    <t>Салчак Алдын-кыс Борисовна</t>
  </si>
  <si>
    <t>Старший воспитатель</t>
  </si>
  <si>
    <t>Куулар Дордум Арапчоровна</t>
  </si>
  <si>
    <t>Учитель-логопед</t>
  </si>
  <si>
    <t>24.12.2001г</t>
  </si>
  <si>
    <t>Ондар Чочагай Владимировна</t>
  </si>
  <si>
    <t>Монгуш Диана Тимуровна</t>
  </si>
  <si>
    <t>Воспитатель</t>
  </si>
  <si>
    <t>23.12.2003г</t>
  </si>
  <si>
    <t>Ондар Саяна Алдын-ооловна</t>
  </si>
  <si>
    <t>Монгуш Диана Сайдашовна</t>
  </si>
  <si>
    <t xml:space="preserve">МБДОУ Детский сад "Чечена" </t>
  </si>
  <si>
    <t>Донгак Азияна Алексеевна</t>
  </si>
  <si>
    <t>Монгуш Диана Опал-ооловна</t>
  </si>
  <si>
    <t>Баазан Алдын Сереновна</t>
  </si>
  <si>
    <t>Ооржак Аржаана Рафаэльовна</t>
  </si>
  <si>
    <t>Куулар Чинчи Владимировна</t>
  </si>
  <si>
    <t>Кужугет Чодураа Юрьевна</t>
  </si>
  <si>
    <t>Ондар Айзана Александровна</t>
  </si>
  <si>
    <t xml:space="preserve">старший воспитатель
</t>
  </si>
  <si>
    <t>Куулар Валерия Арантоловна</t>
  </si>
  <si>
    <t>Монгуш Айдаш Радомирович</t>
  </si>
  <si>
    <t xml:space="preserve">руководитель физического воспитания
</t>
  </si>
  <si>
    <t>Кара-Сал Чаяна Кошкар-ооловна</t>
  </si>
  <si>
    <t>Сат Шораана Седиповна</t>
  </si>
  <si>
    <t>МБДОУ детский сад "Чинчилер"</t>
  </si>
  <si>
    <t xml:space="preserve">Чыргакы -Дзун-Хемчикский </t>
  </si>
  <si>
    <t>Монгуш Уран Канчык-ооловна</t>
  </si>
  <si>
    <t>Донгак Алекмаа Мокуровна</t>
  </si>
  <si>
    <t>МБДОУ Детский сад "Салгал" с. Чыраа-Бажы</t>
  </si>
  <si>
    <t xml:space="preserve">Чыраа-Бажы/Дзун-Хемчикский </t>
  </si>
  <si>
    <t>восптатель</t>
  </si>
  <si>
    <t>Сонам Уран Бопай-ооловна</t>
  </si>
  <si>
    <t>Ховалыг Арыяа Дадаровна</t>
  </si>
  <si>
    <t>Кара-Монгуш Чойганмаа Эрес-ооловна</t>
  </si>
  <si>
    <t>Куулар Чечек Ивановна</t>
  </si>
  <si>
    <t>Монгуш Алевтина Марыш-ооловна</t>
  </si>
  <si>
    <t>Хомушку Буян Онерович</t>
  </si>
  <si>
    <t>руководитель по физическому воспитанию</t>
  </si>
  <si>
    <t>Сарыглар Светлана Хунаевна</t>
  </si>
  <si>
    <t>Куулар Херелмаа Александровна</t>
  </si>
  <si>
    <t>Тагба-Доржу Сырга Бора -ооловна</t>
  </si>
  <si>
    <t>Кара-Сал Биче-Кыс Буяновна</t>
  </si>
  <si>
    <t>МБДОУ детский сад "Чечек" с.Шеми</t>
  </si>
  <si>
    <t xml:space="preserve">Шеми-Дзун-Хемчикский </t>
  </si>
  <si>
    <t>Куулар Елена Вячеславовна</t>
  </si>
  <si>
    <t>Конгар-оол Челээш Орлановна</t>
  </si>
  <si>
    <t>Саая Чодураа Кавааевна</t>
  </si>
  <si>
    <t>Монгуш Айдаш Романович</t>
  </si>
  <si>
    <t>Руководитель физической культуры</t>
  </si>
  <si>
    <t>7мес</t>
  </si>
  <si>
    <t>Куулар Мерген Сергеевич</t>
  </si>
  <si>
    <t>Заведующий</t>
  </si>
  <si>
    <t>Ондар Аист Васильевна</t>
  </si>
  <si>
    <t>МБДОУ Д\с "Херел"с.Хондергей</t>
  </si>
  <si>
    <t>Хондергей /Дзун-Хемчикский</t>
  </si>
  <si>
    <t>Монгуш Уран Бюрюн-ооловна</t>
  </si>
  <si>
    <t>Сат Долума Чойган-ооловна</t>
  </si>
  <si>
    <t>Кара-сал Лилия Шууракаевна</t>
  </si>
  <si>
    <t>Байыр Аюна Аясовна</t>
  </si>
  <si>
    <t>МБДОУ Детский сад "Улыбка"</t>
  </si>
  <si>
    <t xml:space="preserve">Теве-Хая/Дзун-Хемчикский </t>
  </si>
  <si>
    <t>Сат Аида Васильевна</t>
  </si>
  <si>
    <t>Донгак Айсууна Маадыровна</t>
  </si>
  <si>
    <t>Сат Чечек Кошкар-ооловна</t>
  </si>
  <si>
    <t>Ондар Менги-Чечеээ Константиновна</t>
  </si>
  <si>
    <t>Куулар Азиймаа Сарыг-ооловна</t>
  </si>
  <si>
    <t>Ондар Найдана Шолбановна</t>
  </si>
  <si>
    <t>Куулар Мира Даржатпаевна</t>
  </si>
  <si>
    <t>Куулар Айыс Чараш-оолович</t>
  </si>
  <si>
    <t>рук.физ.воспитания</t>
  </si>
  <si>
    <t>Иргит Анджела Сыын-ооловна</t>
  </si>
  <si>
    <t>Ховалыг Алла Радиковна</t>
  </si>
  <si>
    <t>Ооржак Глафира Сергеевна</t>
  </si>
  <si>
    <t>Ондар Долаана Мергеновна</t>
  </si>
  <si>
    <t>МБДОУ Детский сад "Хунчугеш" с.Хайыракан</t>
  </si>
  <si>
    <t xml:space="preserve">Хайыракан/Дзун-Хемчикский </t>
  </si>
  <si>
    <t>Ооржак Чейнеш Сергеевна</t>
  </si>
  <si>
    <t>Ооржак Айлуна Тиграновна</t>
  </si>
  <si>
    <t>Детский сад "Хунчугеш"с.Бажын-Алаак</t>
  </si>
  <si>
    <t xml:space="preserve">Бажын-Алаак/Дзун-Хемчикский </t>
  </si>
  <si>
    <t>группа</t>
  </si>
  <si>
    <t>Ооржак Лада Наташ-ооловна</t>
  </si>
  <si>
    <t>Монгуш Ландана Валерьевна</t>
  </si>
  <si>
    <t xml:space="preserve">Баян-Тала/Дзун-Хемчикский </t>
  </si>
  <si>
    <t>Куулар Елена Чылбак-ооловна</t>
  </si>
  <si>
    <r>
      <t>Общие сведения о молодых педагогах ДОУ _</t>
    </r>
    <r>
      <rPr>
        <b/>
        <u/>
        <sz val="11"/>
        <color theme="1"/>
        <rFont val="Times New Roman"/>
        <family val="1"/>
        <charset val="204"/>
      </rPr>
      <t xml:space="preserve">Дзун-Хемчикского кожууна </t>
    </r>
  </si>
  <si>
    <t xml:space="preserve">МБДОУ детский сад "Радуга" г. Чадана </t>
  </si>
  <si>
    <t xml:space="preserve">МБДОУ детский сад "Родничок " г. Чадана </t>
  </si>
  <si>
    <t xml:space="preserve">МБДОУ Детский сад "Чечена" г.Чадаана
</t>
  </si>
  <si>
    <t xml:space="preserve">МБДОУ Детский сад "Чинчилер" г.Чыргакы 
</t>
  </si>
  <si>
    <t xml:space="preserve">МБДОУ Детский сад "Салгал" г.Чыраа-Бажы 
</t>
  </si>
  <si>
    <t xml:space="preserve">МБДОУ детский сад "Чечек" с. Шеми </t>
  </si>
  <si>
    <t>МБДОУ детсчкий сад "Херел" с. Хондергей</t>
  </si>
  <si>
    <t xml:space="preserve">МБДОУ детский сад "Улыбка" с. Теве-Хая </t>
  </si>
  <si>
    <t>МБДОУ детский сад "Хунчугеш" с. Хайыракан</t>
  </si>
  <si>
    <t>МБДОУ детский сад "Хунчугеш" с. Бажын-Алаак</t>
  </si>
  <si>
    <t xml:space="preserve">Всего </t>
  </si>
  <si>
    <r>
      <t>Общие сведения о молодых педагогах ДОУ _</t>
    </r>
    <r>
      <rPr>
        <b/>
        <u/>
        <sz val="11"/>
        <color theme="1"/>
        <rFont val="Times New Roman"/>
        <family val="1"/>
        <charset val="204"/>
      </rPr>
      <t xml:space="preserve">Дзун-Хемчиского кожуна </t>
    </r>
    <r>
      <rPr>
        <b/>
        <sz val="11"/>
        <color theme="1"/>
        <rFont val="Times New Roman"/>
        <family val="1"/>
        <charset val="204"/>
      </rPr>
      <t xml:space="preserve"> по квалификационным категориям </t>
    </r>
  </si>
  <si>
    <t>воспитатель-воспитатель</t>
  </si>
  <si>
    <t xml:space="preserve">  Ондар Дарыяа Макаровна </t>
  </si>
  <si>
    <t xml:space="preserve"> Биче-оол Аяс Орланович </t>
  </si>
  <si>
    <t>ОБЗР</t>
  </si>
  <si>
    <t xml:space="preserve">  Донгак Болат Байлакович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</si>
</sst>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0" fillId="0" borderId="0"/>
  </cellStyleXfs>
  <cellXfs count="73">
    <xf numFmtId="0" fontId="0" fillId="0" borderId="0" xfId="0"/>
    <xf numFmtId="0" fontId="0" fillId="0" borderId="0" xfId="0" applyBorder="1"/>
    <xf numFmtId="0" fontId="0" fillId="0" borderId="4" xfId="0" applyBorder="1"/>
    <xf numFmtId="0" fontId="1" fillId="0" borderId="0" xfId="0" applyFont="1" applyFill="1" applyBorder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0" fontId="11" fillId="2" borderId="0" xfId="0" applyFont="1" applyFill="1"/>
    <xf numFmtId="0" fontId="3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1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3" fillId="2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horizontal="center" vertical="center"/>
    </xf>
    <xf numFmtId="14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/>
    <xf numFmtId="0" fontId="13" fillId="2" borderId="1" xfId="3" applyFont="1" applyFill="1" applyBorder="1" applyAlignment="1">
      <alignment vertical="center" wrapText="1"/>
    </xf>
    <xf numFmtId="0" fontId="13" fillId="2" borderId="1" xfId="3" applyFont="1" applyFill="1" applyBorder="1" applyAlignment="1">
      <alignment horizontal="center" vertical="center"/>
    </xf>
    <xf numFmtId="14" fontId="13" fillId="2" borderId="1" xfId="3" applyNumberFormat="1" applyFont="1" applyFill="1" applyBorder="1" applyAlignment="1">
      <alignment horizontal="center" vertical="center"/>
    </xf>
    <xf numFmtId="0" fontId="13" fillId="2" borderId="1" xfId="3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Q44"/>
  <sheetViews>
    <sheetView workbookViewId="0">
      <selection activeCell="O6" sqref="O6"/>
    </sheetView>
  </sheetViews>
  <sheetFormatPr defaultRowHeight="15" x14ac:dyDescent="0.25"/>
  <cols>
    <col min="1" max="1" width="4" customWidth="1"/>
    <col min="2" max="2" width="19.7109375" customWidth="1"/>
    <col min="3" max="3" width="17.5703125" customWidth="1"/>
    <col min="4" max="4" width="9.42578125" customWidth="1"/>
    <col min="5" max="5" width="11" customWidth="1"/>
    <col min="6" max="6" width="6.28515625" customWidth="1"/>
    <col min="7" max="7" width="9.140625" customWidth="1"/>
    <col min="8" max="8" width="6.5703125" customWidth="1"/>
    <col min="9" max="9" width="10.5703125" customWidth="1"/>
    <col min="10" max="10" width="10.7109375" customWidth="1"/>
    <col min="11" max="11" width="14.85546875" customWidth="1"/>
    <col min="12" max="12" width="10.140625" customWidth="1"/>
  </cols>
  <sheetData>
    <row r="1" spans="1:12" ht="15.75" x14ac:dyDescent="0.25">
      <c r="A1" s="68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27"/>
    </row>
    <row r="2" spans="1:12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7"/>
    </row>
    <row r="3" spans="1:12" ht="36.75" x14ac:dyDescent="0.25">
      <c r="A3" s="29" t="s">
        <v>10</v>
      </c>
      <c r="B3" s="30" t="s">
        <v>24</v>
      </c>
      <c r="C3" s="29" t="s">
        <v>17</v>
      </c>
      <c r="D3" s="29" t="s">
        <v>18</v>
      </c>
      <c r="E3" s="29" t="s">
        <v>11</v>
      </c>
      <c r="F3" s="29" t="s">
        <v>19</v>
      </c>
      <c r="G3" s="30" t="s">
        <v>16</v>
      </c>
      <c r="H3" s="29" t="s">
        <v>12</v>
      </c>
      <c r="I3" s="31" t="s">
        <v>13</v>
      </c>
      <c r="J3" s="30" t="s">
        <v>14</v>
      </c>
      <c r="K3" s="30" t="s">
        <v>15</v>
      </c>
      <c r="L3" s="30" t="s">
        <v>22</v>
      </c>
    </row>
    <row r="4" spans="1:12" ht="36.75" x14ac:dyDescent="0.25">
      <c r="A4" s="32">
        <v>1</v>
      </c>
      <c r="B4" s="33" t="s">
        <v>53</v>
      </c>
      <c r="C4" s="34" t="s">
        <v>54</v>
      </c>
      <c r="D4" s="35" t="s">
        <v>50</v>
      </c>
      <c r="E4" s="34" t="s">
        <v>55</v>
      </c>
      <c r="F4" s="34"/>
      <c r="G4" s="34">
        <v>1999</v>
      </c>
      <c r="H4" s="34">
        <v>3</v>
      </c>
      <c r="I4" s="34" t="s">
        <v>56</v>
      </c>
      <c r="J4" s="32" t="s">
        <v>188</v>
      </c>
      <c r="K4" s="32" t="s">
        <v>57</v>
      </c>
      <c r="L4" s="35" t="s">
        <v>55</v>
      </c>
    </row>
    <row r="5" spans="1:12" ht="36.75" x14ac:dyDescent="0.25">
      <c r="A5" s="32">
        <v>2</v>
      </c>
      <c r="B5" s="33" t="s">
        <v>58</v>
      </c>
      <c r="C5" s="34" t="s">
        <v>54</v>
      </c>
      <c r="D5" s="35" t="s">
        <v>50</v>
      </c>
      <c r="E5" s="34" t="s">
        <v>55</v>
      </c>
      <c r="F5" s="34"/>
      <c r="G5" s="34">
        <v>2003</v>
      </c>
      <c r="H5" s="34">
        <v>1</v>
      </c>
      <c r="I5" s="34" t="s">
        <v>56</v>
      </c>
      <c r="J5" s="32" t="s">
        <v>188</v>
      </c>
      <c r="K5" s="32" t="s">
        <v>59</v>
      </c>
      <c r="L5" s="35" t="s">
        <v>55</v>
      </c>
    </row>
    <row r="6" spans="1:12" ht="36.75" x14ac:dyDescent="0.25">
      <c r="A6" s="32">
        <v>3</v>
      </c>
      <c r="B6" s="33" t="s">
        <v>60</v>
      </c>
      <c r="C6" s="34" t="s">
        <v>54</v>
      </c>
      <c r="D6" s="35" t="s">
        <v>50</v>
      </c>
      <c r="E6" s="34" t="s">
        <v>55</v>
      </c>
      <c r="F6" s="34"/>
      <c r="G6" s="34">
        <v>1996</v>
      </c>
      <c r="H6" s="34">
        <v>3</v>
      </c>
      <c r="I6" s="34" t="s">
        <v>56</v>
      </c>
      <c r="J6" s="32" t="s">
        <v>188</v>
      </c>
      <c r="K6" s="32" t="s">
        <v>61</v>
      </c>
      <c r="L6" s="35" t="s">
        <v>55</v>
      </c>
    </row>
    <row r="7" spans="1:12" ht="36.75" x14ac:dyDescent="0.25">
      <c r="A7" s="32">
        <v>4</v>
      </c>
      <c r="B7" s="36" t="s">
        <v>62</v>
      </c>
      <c r="C7" s="34" t="s">
        <v>54</v>
      </c>
      <c r="D7" s="35" t="s">
        <v>50</v>
      </c>
      <c r="E7" s="34" t="s">
        <v>55</v>
      </c>
      <c r="F7" s="34"/>
      <c r="G7" s="34">
        <v>2000</v>
      </c>
      <c r="H7" s="37">
        <v>2</v>
      </c>
      <c r="I7" s="34" t="s">
        <v>56</v>
      </c>
      <c r="J7" s="32" t="s">
        <v>188</v>
      </c>
      <c r="K7" s="32" t="s">
        <v>63</v>
      </c>
      <c r="L7" s="35" t="s">
        <v>55</v>
      </c>
    </row>
    <row r="8" spans="1:12" ht="36.75" x14ac:dyDescent="0.25">
      <c r="A8" s="32">
        <v>5</v>
      </c>
      <c r="B8" s="36" t="s">
        <v>64</v>
      </c>
      <c r="C8" s="34" t="s">
        <v>54</v>
      </c>
      <c r="D8" s="35" t="s">
        <v>50</v>
      </c>
      <c r="E8" s="34" t="s">
        <v>55</v>
      </c>
      <c r="F8" s="34"/>
      <c r="G8" s="34">
        <v>1994</v>
      </c>
      <c r="H8" s="37">
        <v>2</v>
      </c>
      <c r="I8" s="34" t="s">
        <v>56</v>
      </c>
      <c r="J8" s="32" t="s">
        <v>188</v>
      </c>
      <c r="K8" s="32" t="s">
        <v>65</v>
      </c>
      <c r="L8" s="35" t="s">
        <v>55</v>
      </c>
    </row>
    <row r="9" spans="1:12" ht="48.75" x14ac:dyDescent="0.25">
      <c r="A9" s="32">
        <v>6</v>
      </c>
      <c r="B9" s="36" t="s">
        <v>66</v>
      </c>
      <c r="C9" s="34" t="s">
        <v>54</v>
      </c>
      <c r="D9" s="35" t="s">
        <v>50</v>
      </c>
      <c r="E9" s="35" t="s">
        <v>67</v>
      </c>
      <c r="F9" s="34"/>
      <c r="G9" s="34">
        <v>2000</v>
      </c>
      <c r="H9" s="37">
        <v>2</v>
      </c>
      <c r="I9" s="34" t="s">
        <v>56</v>
      </c>
      <c r="J9" s="32" t="s">
        <v>188</v>
      </c>
      <c r="K9" s="32" t="s">
        <v>68</v>
      </c>
      <c r="L9" s="35" t="s">
        <v>67</v>
      </c>
    </row>
    <row r="10" spans="1:12" ht="36.75" x14ac:dyDescent="0.25">
      <c r="A10" s="32">
        <v>7</v>
      </c>
      <c r="B10" s="36" t="s">
        <v>69</v>
      </c>
      <c r="C10" s="34" t="s">
        <v>54</v>
      </c>
      <c r="D10" s="35" t="s">
        <v>50</v>
      </c>
      <c r="E10" s="34" t="s">
        <v>55</v>
      </c>
      <c r="F10" s="34"/>
      <c r="G10" s="34">
        <v>1994</v>
      </c>
      <c r="H10" s="37">
        <v>3</v>
      </c>
      <c r="I10" s="34" t="s">
        <v>56</v>
      </c>
      <c r="J10" s="32" t="s">
        <v>188</v>
      </c>
      <c r="K10" s="32" t="s">
        <v>70</v>
      </c>
      <c r="L10" s="35" t="s">
        <v>55</v>
      </c>
    </row>
    <row r="11" spans="1:12" ht="36.75" x14ac:dyDescent="0.25">
      <c r="A11" s="32">
        <v>8</v>
      </c>
      <c r="B11" s="36" t="s">
        <v>71</v>
      </c>
      <c r="C11" s="34" t="s">
        <v>54</v>
      </c>
      <c r="D11" s="35" t="s">
        <v>50</v>
      </c>
      <c r="E11" s="34" t="s">
        <v>55</v>
      </c>
      <c r="F11" s="35"/>
      <c r="G11" s="37">
        <v>1995</v>
      </c>
      <c r="H11" s="35">
        <v>0</v>
      </c>
      <c r="I11" s="34" t="s">
        <v>56</v>
      </c>
      <c r="J11" s="32" t="s">
        <v>188</v>
      </c>
      <c r="K11" s="35" t="s">
        <v>72</v>
      </c>
      <c r="L11" s="35" t="s">
        <v>73</v>
      </c>
    </row>
    <row r="12" spans="1:12" ht="36.75" x14ac:dyDescent="0.25">
      <c r="A12" s="32">
        <v>9</v>
      </c>
      <c r="B12" s="32" t="s">
        <v>74</v>
      </c>
      <c r="C12" s="32" t="s">
        <v>75</v>
      </c>
      <c r="D12" s="35" t="s">
        <v>50</v>
      </c>
      <c r="E12" s="32" t="s">
        <v>67</v>
      </c>
      <c r="F12" s="34"/>
      <c r="G12" s="38">
        <v>2000</v>
      </c>
      <c r="H12" s="38">
        <v>1</v>
      </c>
      <c r="I12" s="38" t="s">
        <v>56</v>
      </c>
      <c r="J12" s="32" t="s">
        <v>188</v>
      </c>
      <c r="K12" s="32" t="s">
        <v>76</v>
      </c>
      <c r="L12" s="39" t="s">
        <v>55</v>
      </c>
    </row>
    <row r="13" spans="1:12" ht="36.75" x14ac:dyDescent="0.25">
      <c r="A13" s="32">
        <v>10</v>
      </c>
      <c r="B13" s="32" t="s">
        <v>77</v>
      </c>
      <c r="C13" s="40" t="s">
        <v>75</v>
      </c>
      <c r="D13" s="35" t="s">
        <v>50</v>
      </c>
      <c r="E13" s="41" t="s">
        <v>78</v>
      </c>
      <c r="F13" s="34"/>
      <c r="G13" s="38">
        <v>1993</v>
      </c>
      <c r="H13" s="38">
        <v>3</v>
      </c>
      <c r="I13" s="38" t="s">
        <v>56</v>
      </c>
      <c r="J13" s="32" t="s">
        <v>188</v>
      </c>
      <c r="K13" s="32" t="s">
        <v>79</v>
      </c>
      <c r="L13" s="39" t="s">
        <v>55</v>
      </c>
    </row>
    <row r="14" spans="1:12" ht="36.75" x14ac:dyDescent="0.25">
      <c r="A14" s="32">
        <v>11</v>
      </c>
      <c r="B14" s="32" t="s">
        <v>80</v>
      </c>
      <c r="C14" s="32" t="s">
        <v>81</v>
      </c>
      <c r="D14" s="35" t="s">
        <v>50</v>
      </c>
      <c r="E14" s="41" t="s">
        <v>55</v>
      </c>
      <c r="F14" s="38"/>
      <c r="G14" s="42">
        <v>34827</v>
      </c>
      <c r="H14" s="38">
        <v>2</v>
      </c>
      <c r="I14" s="38" t="s">
        <v>56</v>
      </c>
      <c r="J14" s="32" t="s">
        <v>188</v>
      </c>
      <c r="K14" s="32" t="s">
        <v>82</v>
      </c>
      <c r="L14" s="39" t="s">
        <v>55</v>
      </c>
    </row>
    <row r="15" spans="1:12" ht="36.75" x14ac:dyDescent="0.25">
      <c r="A15" s="32">
        <v>12</v>
      </c>
      <c r="B15" s="32" t="s">
        <v>83</v>
      </c>
      <c r="C15" s="32" t="s">
        <v>81</v>
      </c>
      <c r="D15" s="35" t="s">
        <v>50</v>
      </c>
      <c r="E15" s="32" t="s">
        <v>84</v>
      </c>
      <c r="F15" s="38"/>
      <c r="G15" s="42">
        <v>36730</v>
      </c>
      <c r="H15" s="38">
        <v>3</v>
      </c>
      <c r="I15" s="38" t="s">
        <v>56</v>
      </c>
      <c r="J15" s="32" t="s">
        <v>188</v>
      </c>
      <c r="K15" s="32" t="s">
        <v>85</v>
      </c>
      <c r="L15" s="39" t="s">
        <v>55</v>
      </c>
    </row>
    <row r="16" spans="1:12" ht="36.75" x14ac:dyDescent="0.25">
      <c r="A16" s="32">
        <v>13</v>
      </c>
      <c r="B16" s="32" t="s">
        <v>86</v>
      </c>
      <c r="C16" s="32" t="s">
        <v>87</v>
      </c>
      <c r="D16" s="35" t="s">
        <v>50</v>
      </c>
      <c r="E16" s="32" t="s">
        <v>48</v>
      </c>
      <c r="F16" s="34"/>
      <c r="G16" s="34" t="s">
        <v>88</v>
      </c>
      <c r="H16" s="34">
        <v>0</v>
      </c>
      <c r="I16" s="34" t="s">
        <v>56</v>
      </c>
      <c r="J16" s="32" t="s">
        <v>188</v>
      </c>
      <c r="K16" s="32" t="s">
        <v>89</v>
      </c>
      <c r="L16" s="35" t="s">
        <v>90</v>
      </c>
    </row>
    <row r="17" spans="1:589" ht="36.75" x14ac:dyDescent="0.25">
      <c r="A17" s="32">
        <v>14</v>
      </c>
      <c r="B17" s="32" t="s">
        <v>91</v>
      </c>
      <c r="C17" s="32" t="s">
        <v>87</v>
      </c>
      <c r="D17" s="35" t="s">
        <v>50</v>
      </c>
      <c r="E17" s="32" t="s">
        <v>92</v>
      </c>
      <c r="F17" s="34"/>
      <c r="G17" s="34" t="s">
        <v>93</v>
      </c>
      <c r="H17" s="34">
        <v>1</v>
      </c>
      <c r="I17" s="34" t="s">
        <v>56</v>
      </c>
      <c r="J17" s="32" t="s">
        <v>188</v>
      </c>
      <c r="K17" s="32" t="s">
        <v>94</v>
      </c>
      <c r="L17" s="35" t="s">
        <v>55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</row>
    <row r="18" spans="1:589" s="2" customFormat="1" ht="36.75" x14ac:dyDescent="0.25">
      <c r="A18" s="32">
        <v>15</v>
      </c>
      <c r="B18" s="32" t="s">
        <v>95</v>
      </c>
      <c r="C18" s="32" t="s">
        <v>87</v>
      </c>
      <c r="D18" s="35" t="s">
        <v>50</v>
      </c>
      <c r="E18" s="32" t="s">
        <v>96</v>
      </c>
      <c r="F18" s="34"/>
      <c r="G18" s="34" t="s">
        <v>97</v>
      </c>
      <c r="H18" s="34">
        <v>0</v>
      </c>
      <c r="I18" s="34" t="s">
        <v>56</v>
      </c>
      <c r="J18" s="32" t="s">
        <v>188</v>
      </c>
      <c r="K18" s="32" t="s">
        <v>98</v>
      </c>
      <c r="L18" s="35" t="s">
        <v>55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589" ht="36.75" x14ac:dyDescent="0.25">
      <c r="A19" s="32">
        <v>16</v>
      </c>
      <c r="B19" s="32" t="s">
        <v>99</v>
      </c>
      <c r="C19" s="32" t="s">
        <v>100</v>
      </c>
      <c r="D19" s="35" t="s">
        <v>50</v>
      </c>
      <c r="E19" s="32" t="s">
        <v>55</v>
      </c>
      <c r="F19" s="34"/>
      <c r="G19" s="43">
        <v>35202</v>
      </c>
      <c r="H19" s="34">
        <v>2</v>
      </c>
      <c r="I19" s="38" t="s">
        <v>56</v>
      </c>
      <c r="J19" s="32" t="s">
        <v>188</v>
      </c>
      <c r="K19" s="32" t="s">
        <v>101</v>
      </c>
      <c r="L19" s="35" t="s">
        <v>55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</row>
    <row r="20" spans="1:589" ht="36.75" x14ac:dyDescent="0.25">
      <c r="A20" s="32">
        <v>17</v>
      </c>
      <c r="B20" s="32" t="s">
        <v>102</v>
      </c>
      <c r="C20" s="32" t="s">
        <v>100</v>
      </c>
      <c r="D20" s="35" t="s">
        <v>50</v>
      </c>
      <c r="E20" s="32" t="s">
        <v>55</v>
      </c>
      <c r="F20" s="34"/>
      <c r="G20" s="43">
        <v>35980</v>
      </c>
      <c r="H20" s="34">
        <v>1</v>
      </c>
      <c r="I20" s="38" t="s">
        <v>56</v>
      </c>
      <c r="J20" s="32" t="s">
        <v>188</v>
      </c>
      <c r="K20" s="32" t="s">
        <v>103</v>
      </c>
      <c r="L20" s="35" t="s">
        <v>37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589" ht="36.75" x14ac:dyDescent="0.25">
      <c r="A21" s="32">
        <v>18</v>
      </c>
      <c r="B21" s="32" t="s">
        <v>104</v>
      </c>
      <c r="C21" s="32" t="s">
        <v>100</v>
      </c>
      <c r="D21" s="35" t="s">
        <v>50</v>
      </c>
      <c r="E21" s="32" t="s">
        <v>55</v>
      </c>
      <c r="F21" s="34"/>
      <c r="G21" s="44">
        <v>33378</v>
      </c>
      <c r="H21" s="38">
        <v>1</v>
      </c>
      <c r="I21" s="38" t="s">
        <v>56</v>
      </c>
      <c r="J21" s="32" t="s">
        <v>188</v>
      </c>
      <c r="K21" s="32" t="s">
        <v>105</v>
      </c>
      <c r="L21" s="39" t="s">
        <v>55</v>
      </c>
    </row>
    <row r="22" spans="1:589" ht="36.75" x14ac:dyDescent="0.25">
      <c r="A22" s="32">
        <v>19</v>
      </c>
      <c r="B22" s="32" t="s">
        <v>106</v>
      </c>
      <c r="C22" s="32" t="s">
        <v>100</v>
      </c>
      <c r="D22" s="35" t="s">
        <v>50</v>
      </c>
      <c r="E22" s="32" t="s">
        <v>55</v>
      </c>
      <c r="F22" s="34"/>
      <c r="G22" s="43">
        <v>34177</v>
      </c>
      <c r="H22" s="34">
        <v>0</v>
      </c>
      <c r="I22" s="38" t="s">
        <v>56</v>
      </c>
      <c r="J22" s="32" t="s">
        <v>188</v>
      </c>
      <c r="K22" s="32" t="s">
        <v>107</v>
      </c>
      <c r="L22" s="35" t="s">
        <v>108</v>
      </c>
    </row>
    <row r="23" spans="1:589" ht="36.75" x14ac:dyDescent="0.25">
      <c r="A23" s="32">
        <v>20</v>
      </c>
      <c r="B23" s="32" t="s">
        <v>109</v>
      </c>
      <c r="C23" s="32" t="s">
        <v>100</v>
      </c>
      <c r="D23" s="35" t="s">
        <v>50</v>
      </c>
      <c r="E23" s="32" t="s">
        <v>55</v>
      </c>
      <c r="F23" s="34"/>
      <c r="G23" s="43">
        <v>37882</v>
      </c>
      <c r="H23" s="34">
        <v>0</v>
      </c>
      <c r="I23" s="38" t="s">
        <v>56</v>
      </c>
      <c r="J23" s="32" t="s">
        <v>188</v>
      </c>
      <c r="K23" s="32" t="s">
        <v>107</v>
      </c>
      <c r="L23" s="35" t="s">
        <v>108</v>
      </c>
    </row>
    <row r="24" spans="1:589" ht="60" x14ac:dyDescent="0.25">
      <c r="A24" s="32">
        <v>21</v>
      </c>
      <c r="B24" s="32" t="s">
        <v>110</v>
      </c>
      <c r="C24" s="32" t="s">
        <v>100</v>
      </c>
      <c r="D24" s="35" t="s">
        <v>50</v>
      </c>
      <c r="E24" s="32" t="s">
        <v>111</v>
      </c>
      <c r="F24" s="34"/>
      <c r="G24" s="43">
        <v>36907</v>
      </c>
      <c r="H24" s="34">
        <v>1</v>
      </c>
      <c r="I24" s="38" t="s">
        <v>56</v>
      </c>
      <c r="J24" s="32" t="s">
        <v>188</v>
      </c>
      <c r="K24" s="32" t="s">
        <v>112</v>
      </c>
      <c r="L24" s="35" t="s">
        <v>55</v>
      </c>
    </row>
    <row r="25" spans="1:589" ht="48" x14ac:dyDescent="0.25">
      <c r="A25" s="32">
        <v>22</v>
      </c>
      <c r="B25" s="32" t="s">
        <v>113</v>
      </c>
      <c r="C25" s="32" t="s">
        <v>114</v>
      </c>
      <c r="D25" s="32" t="s">
        <v>115</v>
      </c>
      <c r="E25" s="41" t="s">
        <v>55</v>
      </c>
      <c r="F25" s="34"/>
      <c r="G25" s="42">
        <v>33794</v>
      </c>
      <c r="H25" s="38"/>
      <c r="I25" s="38" t="s">
        <v>56</v>
      </c>
      <c r="J25" s="32" t="s">
        <v>188</v>
      </c>
      <c r="K25" s="32" t="s">
        <v>116</v>
      </c>
      <c r="L25" s="39" t="s">
        <v>55</v>
      </c>
    </row>
    <row r="26" spans="1:589" ht="48" x14ac:dyDescent="0.25">
      <c r="A26" s="32">
        <v>23</v>
      </c>
      <c r="B26" s="34" t="s">
        <v>117</v>
      </c>
      <c r="C26" s="35" t="s">
        <v>118</v>
      </c>
      <c r="D26" s="32" t="s">
        <v>119</v>
      </c>
      <c r="E26" s="39" t="s">
        <v>120</v>
      </c>
      <c r="F26" s="38"/>
      <c r="G26" s="42">
        <v>30978</v>
      </c>
      <c r="H26" s="38">
        <v>1</v>
      </c>
      <c r="I26" s="38" t="s">
        <v>56</v>
      </c>
      <c r="J26" s="32" t="s">
        <v>188</v>
      </c>
      <c r="K26" s="34" t="s">
        <v>121</v>
      </c>
      <c r="L26" s="39" t="s">
        <v>55</v>
      </c>
    </row>
    <row r="27" spans="1:589" ht="48" x14ac:dyDescent="0.25">
      <c r="A27" s="32">
        <v>24</v>
      </c>
      <c r="B27" s="34" t="s">
        <v>122</v>
      </c>
      <c r="C27" s="35" t="s">
        <v>118</v>
      </c>
      <c r="D27" s="32" t="s">
        <v>119</v>
      </c>
      <c r="E27" s="39" t="s">
        <v>55</v>
      </c>
      <c r="F27" s="38"/>
      <c r="G27" s="42">
        <v>36850</v>
      </c>
      <c r="H27" s="38">
        <v>1</v>
      </c>
      <c r="I27" s="38" t="s">
        <v>56</v>
      </c>
      <c r="J27" s="32" t="s">
        <v>188</v>
      </c>
      <c r="K27" s="34" t="s">
        <v>123</v>
      </c>
      <c r="L27" s="39" t="s">
        <v>55</v>
      </c>
    </row>
    <row r="28" spans="1:589" ht="48" x14ac:dyDescent="0.25">
      <c r="A28" s="32">
        <v>25</v>
      </c>
      <c r="B28" s="34" t="s">
        <v>124</v>
      </c>
      <c r="C28" s="35" t="s">
        <v>118</v>
      </c>
      <c r="D28" s="32" t="s">
        <v>119</v>
      </c>
      <c r="E28" s="39" t="s">
        <v>55</v>
      </c>
      <c r="F28" s="38"/>
      <c r="G28" s="42">
        <v>33020</v>
      </c>
      <c r="H28" s="38">
        <v>1</v>
      </c>
      <c r="I28" s="38" t="s">
        <v>56</v>
      </c>
      <c r="J28" s="32" t="s">
        <v>188</v>
      </c>
      <c r="K28" s="34" t="s">
        <v>125</v>
      </c>
      <c r="L28" s="39" t="s">
        <v>55</v>
      </c>
    </row>
    <row r="29" spans="1:589" ht="48.75" x14ac:dyDescent="0.25">
      <c r="A29" s="32">
        <v>26</v>
      </c>
      <c r="B29" s="34" t="s">
        <v>126</v>
      </c>
      <c r="C29" s="35" t="s">
        <v>118</v>
      </c>
      <c r="D29" s="32" t="s">
        <v>119</v>
      </c>
      <c r="E29" s="35" t="s">
        <v>127</v>
      </c>
      <c r="F29" s="38"/>
      <c r="G29" s="42">
        <v>34022</v>
      </c>
      <c r="H29" s="38">
        <v>1</v>
      </c>
      <c r="I29" s="38" t="s">
        <v>56</v>
      </c>
      <c r="J29" s="32" t="s">
        <v>188</v>
      </c>
      <c r="K29" s="34" t="s">
        <v>128</v>
      </c>
      <c r="L29" s="39" t="s">
        <v>55</v>
      </c>
    </row>
    <row r="30" spans="1:589" ht="48" x14ac:dyDescent="0.25">
      <c r="A30" s="32">
        <v>27</v>
      </c>
      <c r="B30" s="35" t="s">
        <v>129</v>
      </c>
      <c r="C30" s="35" t="s">
        <v>118</v>
      </c>
      <c r="D30" s="32" t="s">
        <v>119</v>
      </c>
      <c r="E30" s="35" t="s">
        <v>55</v>
      </c>
      <c r="F30" s="38"/>
      <c r="G30" s="42">
        <v>34048</v>
      </c>
      <c r="H30" s="38">
        <v>0</v>
      </c>
      <c r="I30" s="38" t="s">
        <v>56</v>
      </c>
      <c r="J30" s="32" t="s">
        <v>188</v>
      </c>
      <c r="K30" s="35" t="s">
        <v>130</v>
      </c>
      <c r="L30" s="39" t="s">
        <v>55</v>
      </c>
    </row>
    <row r="31" spans="1:589" ht="48" x14ac:dyDescent="0.25">
      <c r="A31" s="32">
        <v>28</v>
      </c>
      <c r="B31" s="45" t="s">
        <v>131</v>
      </c>
      <c r="C31" s="45" t="s">
        <v>132</v>
      </c>
      <c r="D31" s="45" t="s">
        <v>133</v>
      </c>
      <c r="E31" s="46" t="s">
        <v>96</v>
      </c>
      <c r="F31" s="47"/>
      <c r="G31" s="48">
        <v>36211</v>
      </c>
      <c r="H31" s="47">
        <v>0</v>
      </c>
      <c r="I31" s="38" t="s">
        <v>56</v>
      </c>
      <c r="J31" s="32" t="s">
        <v>188</v>
      </c>
      <c r="K31" s="45" t="s">
        <v>134</v>
      </c>
      <c r="L31" s="49" t="s">
        <v>96</v>
      </c>
    </row>
    <row r="32" spans="1:589" ht="48" x14ac:dyDescent="0.25">
      <c r="A32" s="32">
        <v>29</v>
      </c>
      <c r="B32" s="45" t="s">
        <v>135</v>
      </c>
      <c r="C32" s="45" t="s">
        <v>132</v>
      </c>
      <c r="D32" s="45" t="s">
        <v>133</v>
      </c>
      <c r="E32" s="45" t="s">
        <v>90</v>
      </c>
      <c r="F32" s="47"/>
      <c r="G32" s="48">
        <v>35556</v>
      </c>
      <c r="H32" s="47">
        <v>1</v>
      </c>
      <c r="I32" s="38" t="s">
        <v>56</v>
      </c>
      <c r="J32" s="32" t="s">
        <v>188</v>
      </c>
      <c r="K32" s="45" t="s">
        <v>136</v>
      </c>
      <c r="L32" s="49" t="s">
        <v>96</v>
      </c>
    </row>
    <row r="33" spans="1:12" ht="48" x14ac:dyDescent="0.25">
      <c r="A33" s="32">
        <v>30</v>
      </c>
      <c r="B33" s="45" t="s">
        <v>137</v>
      </c>
      <c r="C33" s="45" t="s">
        <v>132</v>
      </c>
      <c r="D33" s="45" t="s">
        <v>133</v>
      </c>
      <c r="E33" s="45" t="s">
        <v>138</v>
      </c>
      <c r="F33" s="47"/>
      <c r="G33" s="48">
        <v>36205</v>
      </c>
      <c r="H33" s="47" t="s">
        <v>139</v>
      </c>
      <c r="I33" s="38" t="s">
        <v>56</v>
      </c>
      <c r="J33" s="32" t="s">
        <v>188</v>
      </c>
      <c r="K33" s="45" t="s">
        <v>140</v>
      </c>
      <c r="L33" s="49" t="s">
        <v>141</v>
      </c>
    </row>
    <row r="34" spans="1:12" ht="48" x14ac:dyDescent="0.25">
      <c r="A34" s="32">
        <v>31</v>
      </c>
      <c r="B34" s="32" t="s">
        <v>142</v>
      </c>
      <c r="C34" s="32" t="s">
        <v>143</v>
      </c>
      <c r="D34" s="32" t="s">
        <v>144</v>
      </c>
      <c r="E34" s="41" t="s">
        <v>55</v>
      </c>
      <c r="F34" s="38"/>
      <c r="G34" s="38">
        <v>1995</v>
      </c>
      <c r="H34" s="38">
        <v>1</v>
      </c>
      <c r="I34" s="38" t="s">
        <v>56</v>
      </c>
      <c r="J34" s="32" t="s">
        <v>188</v>
      </c>
      <c r="K34" s="32" t="s">
        <v>145</v>
      </c>
      <c r="L34" s="39" t="s">
        <v>55</v>
      </c>
    </row>
    <row r="35" spans="1:12" ht="48" x14ac:dyDescent="0.25">
      <c r="A35" s="32">
        <v>32</v>
      </c>
      <c r="B35" s="32" t="s">
        <v>146</v>
      </c>
      <c r="C35" s="32" t="s">
        <v>143</v>
      </c>
      <c r="D35" s="32" t="s">
        <v>144</v>
      </c>
      <c r="E35" s="32" t="s">
        <v>55</v>
      </c>
      <c r="F35" s="38"/>
      <c r="G35" s="38">
        <v>2000</v>
      </c>
      <c r="H35" s="38">
        <v>2</v>
      </c>
      <c r="I35" s="38" t="s">
        <v>56</v>
      </c>
      <c r="J35" s="32" t="s">
        <v>188</v>
      </c>
      <c r="K35" s="32" t="s">
        <v>147</v>
      </c>
      <c r="L35" s="39" t="s">
        <v>55</v>
      </c>
    </row>
    <row r="36" spans="1:12" ht="48" x14ac:dyDescent="0.25">
      <c r="A36" s="32">
        <v>33</v>
      </c>
      <c r="B36" s="32" t="s">
        <v>148</v>
      </c>
      <c r="C36" s="32" t="s">
        <v>149</v>
      </c>
      <c r="D36" s="32" t="s">
        <v>150</v>
      </c>
      <c r="E36" s="32" t="s">
        <v>55</v>
      </c>
      <c r="F36" s="34"/>
      <c r="G36" s="34">
        <v>1997</v>
      </c>
      <c r="H36" s="34">
        <v>2</v>
      </c>
      <c r="I36" s="38" t="s">
        <v>56</v>
      </c>
      <c r="J36" s="32" t="s">
        <v>188</v>
      </c>
      <c r="K36" s="32" t="s">
        <v>151</v>
      </c>
      <c r="L36" s="35" t="s">
        <v>55</v>
      </c>
    </row>
    <row r="37" spans="1:12" ht="48" x14ac:dyDescent="0.25">
      <c r="A37" s="32">
        <v>34</v>
      </c>
      <c r="B37" s="32" t="s">
        <v>152</v>
      </c>
      <c r="C37" s="32" t="s">
        <v>149</v>
      </c>
      <c r="D37" s="32" t="s">
        <v>150</v>
      </c>
      <c r="E37" s="32" t="s">
        <v>55</v>
      </c>
      <c r="F37" s="34"/>
      <c r="G37" s="34">
        <v>1989</v>
      </c>
      <c r="H37" s="34">
        <v>1</v>
      </c>
      <c r="I37" s="38" t="s">
        <v>56</v>
      </c>
      <c r="J37" s="32" t="s">
        <v>188</v>
      </c>
      <c r="K37" s="32" t="s">
        <v>153</v>
      </c>
      <c r="L37" s="35" t="s">
        <v>55</v>
      </c>
    </row>
    <row r="38" spans="1:12" ht="48" x14ac:dyDescent="0.25">
      <c r="A38" s="32">
        <v>35</v>
      </c>
      <c r="B38" s="32" t="s">
        <v>154</v>
      </c>
      <c r="C38" s="32" t="s">
        <v>149</v>
      </c>
      <c r="D38" s="32" t="s">
        <v>150</v>
      </c>
      <c r="E38" s="32" t="s">
        <v>55</v>
      </c>
      <c r="F38" s="34"/>
      <c r="G38" s="34">
        <v>2003</v>
      </c>
      <c r="H38" s="34">
        <v>0</v>
      </c>
      <c r="I38" s="38" t="s">
        <v>56</v>
      </c>
      <c r="J38" s="32" t="s">
        <v>188</v>
      </c>
      <c r="K38" s="32" t="s">
        <v>155</v>
      </c>
      <c r="L38" s="35" t="s">
        <v>55</v>
      </c>
    </row>
    <row r="39" spans="1:12" ht="48" x14ac:dyDescent="0.25">
      <c r="A39" s="32">
        <v>36</v>
      </c>
      <c r="B39" s="32" t="s">
        <v>156</v>
      </c>
      <c r="C39" s="32" t="s">
        <v>149</v>
      </c>
      <c r="D39" s="32" t="s">
        <v>150</v>
      </c>
      <c r="E39" s="32" t="s">
        <v>55</v>
      </c>
      <c r="F39" s="34"/>
      <c r="G39" s="34">
        <v>2004</v>
      </c>
      <c r="H39" s="34">
        <v>0</v>
      </c>
      <c r="I39" s="38" t="s">
        <v>56</v>
      </c>
      <c r="J39" s="32" t="s">
        <v>188</v>
      </c>
      <c r="K39" s="32" t="s">
        <v>157</v>
      </c>
      <c r="L39" s="35" t="s">
        <v>55</v>
      </c>
    </row>
    <row r="40" spans="1:12" ht="48" x14ac:dyDescent="0.25">
      <c r="A40" s="32">
        <v>37</v>
      </c>
      <c r="B40" s="32" t="s">
        <v>158</v>
      </c>
      <c r="C40" s="32" t="s">
        <v>149</v>
      </c>
      <c r="D40" s="32" t="s">
        <v>150</v>
      </c>
      <c r="E40" s="32" t="s">
        <v>159</v>
      </c>
      <c r="F40" s="34"/>
      <c r="G40" s="34">
        <v>2000</v>
      </c>
      <c r="H40" s="34">
        <v>0</v>
      </c>
      <c r="I40" s="38" t="s">
        <v>56</v>
      </c>
      <c r="J40" s="32" t="s">
        <v>188</v>
      </c>
      <c r="K40" s="32" t="s">
        <v>160</v>
      </c>
      <c r="L40" s="35" t="s">
        <v>73</v>
      </c>
    </row>
    <row r="41" spans="1:12" ht="48" x14ac:dyDescent="0.25">
      <c r="A41" s="32">
        <v>38</v>
      </c>
      <c r="B41" s="32" t="s">
        <v>161</v>
      </c>
      <c r="C41" s="32" t="s">
        <v>149</v>
      </c>
      <c r="D41" s="32" t="s">
        <v>150</v>
      </c>
      <c r="E41" s="32" t="s">
        <v>55</v>
      </c>
      <c r="F41" s="34"/>
      <c r="G41" s="34">
        <v>1989</v>
      </c>
      <c r="H41" s="34">
        <v>0</v>
      </c>
      <c r="I41" s="38" t="s">
        <v>56</v>
      </c>
      <c r="J41" s="32" t="s">
        <v>188</v>
      </c>
      <c r="K41" s="32" t="s">
        <v>162</v>
      </c>
      <c r="L41" s="35" t="s">
        <v>55</v>
      </c>
    </row>
    <row r="42" spans="1:12" ht="48" x14ac:dyDescent="0.25">
      <c r="A42" s="32">
        <v>39</v>
      </c>
      <c r="B42" s="32" t="s">
        <v>163</v>
      </c>
      <c r="C42" s="32" t="s">
        <v>164</v>
      </c>
      <c r="D42" s="32" t="s">
        <v>165</v>
      </c>
      <c r="E42" s="41" t="s">
        <v>55</v>
      </c>
      <c r="F42" s="38"/>
      <c r="G42" s="38">
        <v>2003</v>
      </c>
      <c r="H42" s="38">
        <v>1</v>
      </c>
      <c r="I42" s="38" t="s">
        <v>56</v>
      </c>
      <c r="J42" s="32" t="s">
        <v>188</v>
      </c>
      <c r="K42" s="32" t="s">
        <v>166</v>
      </c>
      <c r="L42" s="39" t="s">
        <v>55</v>
      </c>
    </row>
    <row r="43" spans="1:12" ht="60" x14ac:dyDescent="0.25">
      <c r="A43" s="32">
        <v>40</v>
      </c>
      <c r="B43" s="50" t="s">
        <v>167</v>
      </c>
      <c r="C43" s="50" t="s">
        <v>168</v>
      </c>
      <c r="D43" s="50" t="s">
        <v>169</v>
      </c>
      <c r="E43" s="50" t="s">
        <v>67</v>
      </c>
      <c r="F43" s="51" t="s">
        <v>170</v>
      </c>
      <c r="G43" s="52">
        <v>33344</v>
      </c>
      <c r="H43" s="51">
        <v>1</v>
      </c>
      <c r="I43" s="38" t="s">
        <v>56</v>
      </c>
      <c r="J43" s="32" t="s">
        <v>188</v>
      </c>
      <c r="K43" s="50" t="s">
        <v>171</v>
      </c>
      <c r="L43" s="53" t="s">
        <v>55</v>
      </c>
    </row>
    <row r="44" spans="1:12" ht="48" x14ac:dyDescent="0.25">
      <c r="A44" s="32">
        <v>41</v>
      </c>
      <c r="B44" s="32" t="s">
        <v>172</v>
      </c>
      <c r="C44" s="32" t="s">
        <v>47</v>
      </c>
      <c r="D44" s="32" t="s">
        <v>173</v>
      </c>
      <c r="E44" s="32" t="s">
        <v>67</v>
      </c>
      <c r="F44" s="38"/>
      <c r="G44" s="38">
        <v>1991</v>
      </c>
      <c r="H44" s="38">
        <v>0</v>
      </c>
      <c r="I44" s="38" t="s">
        <v>56</v>
      </c>
      <c r="J44" s="32" t="s">
        <v>188</v>
      </c>
      <c r="K44" s="32" t="s">
        <v>174</v>
      </c>
      <c r="L44" s="35" t="s">
        <v>73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K10" sqref="K10"/>
    </sheetView>
  </sheetViews>
  <sheetFormatPr defaultRowHeight="15" x14ac:dyDescent="0.25"/>
  <cols>
    <col min="1" max="1" width="4.5703125" customWidth="1"/>
    <col min="2" max="2" width="40.42578125" customWidth="1"/>
    <col min="3" max="3" width="11.85546875" customWidth="1"/>
    <col min="4" max="4" width="12.5703125" customWidth="1"/>
    <col min="5" max="5" width="11.7109375" customWidth="1"/>
    <col min="6" max="6" width="7.28515625" customWidth="1"/>
    <col min="7" max="7" width="15" customWidth="1"/>
    <col min="8" max="8" width="19.5703125" customWidth="1"/>
    <col min="9" max="9" width="9" customWidth="1"/>
  </cols>
  <sheetData>
    <row r="1" spans="1:9" x14ac:dyDescent="0.25">
      <c r="A1" s="69" t="s">
        <v>175</v>
      </c>
      <c r="B1" s="69"/>
      <c r="C1" s="69"/>
      <c r="D1" s="69"/>
      <c r="E1" s="69"/>
      <c r="F1" s="69"/>
      <c r="G1" s="69"/>
      <c r="H1" s="69"/>
    </row>
    <row r="2" spans="1:9" ht="43.9" customHeight="1" x14ac:dyDescent="0.25">
      <c r="A2" s="54" t="s">
        <v>10</v>
      </c>
      <c r="B2" s="55" t="s">
        <v>27</v>
      </c>
      <c r="C2" s="55" t="s">
        <v>2</v>
      </c>
      <c r="D2" s="55" t="s">
        <v>3</v>
      </c>
      <c r="E2" s="55" t="s">
        <v>4</v>
      </c>
      <c r="F2" s="56" t="s">
        <v>5</v>
      </c>
      <c r="G2" s="56" t="s">
        <v>20</v>
      </c>
      <c r="H2" s="55" t="s">
        <v>23</v>
      </c>
      <c r="I2" s="1"/>
    </row>
    <row r="3" spans="1:9" x14ac:dyDescent="0.25">
      <c r="A3" s="54">
        <v>1</v>
      </c>
      <c r="B3" s="57" t="s">
        <v>54</v>
      </c>
      <c r="C3" s="54">
        <v>4</v>
      </c>
      <c r="D3" s="54">
        <v>2</v>
      </c>
      <c r="E3" s="17">
        <v>2</v>
      </c>
      <c r="F3" s="54">
        <v>8</v>
      </c>
      <c r="G3" s="58">
        <v>0.42</v>
      </c>
      <c r="H3" s="54">
        <v>1</v>
      </c>
      <c r="I3" s="1"/>
    </row>
    <row r="4" spans="1:9" ht="30" x14ac:dyDescent="0.25">
      <c r="A4" s="54">
        <v>2</v>
      </c>
      <c r="B4" s="57" t="s">
        <v>75</v>
      </c>
      <c r="C4" s="54">
        <v>1</v>
      </c>
      <c r="D4" s="54"/>
      <c r="E4" s="17">
        <v>1</v>
      </c>
      <c r="F4" s="54">
        <v>2</v>
      </c>
      <c r="G4" s="58">
        <v>0.14000000000000001</v>
      </c>
      <c r="H4" s="54">
        <v>0</v>
      </c>
      <c r="I4" s="1"/>
    </row>
    <row r="5" spans="1:9" x14ac:dyDescent="0.25">
      <c r="A5" s="54">
        <v>3</v>
      </c>
      <c r="B5" s="59" t="s">
        <v>176</v>
      </c>
      <c r="C5" s="17">
        <v>1</v>
      </c>
      <c r="D5" s="17">
        <v>1</v>
      </c>
      <c r="E5" s="17"/>
      <c r="F5" s="17">
        <v>2</v>
      </c>
      <c r="G5" s="23">
        <v>0.12</v>
      </c>
      <c r="H5" s="17">
        <v>0</v>
      </c>
      <c r="I5" s="1"/>
    </row>
    <row r="6" spans="1:9" ht="30" x14ac:dyDescent="0.25">
      <c r="A6" s="54">
        <v>4</v>
      </c>
      <c r="B6" s="59" t="s">
        <v>177</v>
      </c>
      <c r="C6" s="17">
        <v>3</v>
      </c>
      <c r="D6" s="17"/>
      <c r="E6" s="17"/>
      <c r="F6" s="17">
        <v>3</v>
      </c>
      <c r="G6" s="23">
        <v>0.2</v>
      </c>
      <c r="H6" s="17">
        <v>2</v>
      </c>
      <c r="I6" s="1"/>
    </row>
    <row r="7" spans="1:9" ht="30" x14ac:dyDescent="0.25">
      <c r="A7" s="54">
        <v>5</v>
      </c>
      <c r="B7" s="57" t="s">
        <v>178</v>
      </c>
      <c r="C7" s="54">
        <v>2</v>
      </c>
      <c r="D7" s="54">
        <v>4</v>
      </c>
      <c r="E7" s="54">
        <v>7</v>
      </c>
      <c r="F7" s="54">
        <v>13</v>
      </c>
      <c r="G7" s="58">
        <v>0.43</v>
      </c>
      <c r="H7" s="54">
        <v>1</v>
      </c>
      <c r="I7" s="1"/>
    </row>
    <row r="8" spans="1:9" ht="45" x14ac:dyDescent="0.25">
      <c r="A8" s="54">
        <v>6</v>
      </c>
      <c r="B8" s="57" t="s">
        <v>179</v>
      </c>
      <c r="C8" s="54"/>
      <c r="D8" s="54"/>
      <c r="E8" s="17">
        <v>2</v>
      </c>
      <c r="F8" s="54">
        <v>2</v>
      </c>
      <c r="G8" s="58">
        <v>0.28999999999999998</v>
      </c>
      <c r="H8" s="54">
        <v>1</v>
      </c>
      <c r="I8" s="1"/>
    </row>
    <row r="9" spans="1:9" ht="45" x14ac:dyDescent="0.25">
      <c r="A9" s="54">
        <v>7</v>
      </c>
      <c r="B9" s="57" t="s">
        <v>180</v>
      </c>
      <c r="C9" s="54">
        <v>1</v>
      </c>
      <c r="D9" s="54"/>
      <c r="E9" s="17">
        <v>3</v>
      </c>
      <c r="F9" s="54">
        <v>4</v>
      </c>
      <c r="G9" s="58">
        <v>0.22</v>
      </c>
      <c r="H9" s="54">
        <v>1</v>
      </c>
      <c r="I9" s="1"/>
    </row>
    <row r="10" spans="1:9" x14ac:dyDescent="0.25">
      <c r="A10" s="54">
        <v>8</v>
      </c>
      <c r="B10" s="57" t="s">
        <v>181</v>
      </c>
      <c r="C10" s="54"/>
      <c r="D10" s="54">
        <v>3</v>
      </c>
      <c r="E10" s="17">
        <v>3</v>
      </c>
      <c r="F10" s="54">
        <v>6</v>
      </c>
      <c r="G10" s="58">
        <v>0.43</v>
      </c>
      <c r="H10" s="54">
        <v>3</v>
      </c>
      <c r="I10" s="1"/>
    </row>
    <row r="11" spans="1:9" ht="30" x14ac:dyDescent="0.25">
      <c r="A11" s="54">
        <v>9</v>
      </c>
      <c r="B11" s="57" t="s">
        <v>182</v>
      </c>
      <c r="C11" s="54">
        <v>1</v>
      </c>
      <c r="D11" s="54">
        <v>1</v>
      </c>
      <c r="E11" s="17"/>
      <c r="F11" s="54">
        <v>2</v>
      </c>
      <c r="G11" s="58">
        <v>0.14000000000000001</v>
      </c>
      <c r="H11" s="54">
        <v>0</v>
      </c>
      <c r="I11" s="1"/>
    </row>
    <row r="12" spans="1:9" ht="30" x14ac:dyDescent="0.25">
      <c r="A12" s="54">
        <v>10</v>
      </c>
      <c r="B12" s="57" t="s">
        <v>183</v>
      </c>
      <c r="C12" s="54">
        <v>3</v>
      </c>
      <c r="D12" s="54">
        <v>1</v>
      </c>
      <c r="E12" s="17">
        <v>2</v>
      </c>
      <c r="F12" s="54">
        <v>6</v>
      </c>
      <c r="G12" s="58">
        <v>0.33</v>
      </c>
      <c r="H12" s="54">
        <v>4</v>
      </c>
      <c r="I12" s="1"/>
    </row>
    <row r="13" spans="1:9" ht="30" x14ac:dyDescent="0.25">
      <c r="A13" s="54">
        <v>11</v>
      </c>
      <c r="B13" s="57" t="s">
        <v>184</v>
      </c>
      <c r="C13" s="54">
        <v>1</v>
      </c>
      <c r="D13" s="54"/>
      <c r="E13" s="17"/>
      <c r="F13" s="54">
        <v>1</v>
      </c>
      <c r="G13" s="58">
        <v>0.09</v>
      </c>
      <c r="H13" s="54">
        <v>0</v>
      </c>
      <c r="I13" s="1"/>
    </row>
    <row r="14" spans="1:9" ht="30" x14ac:dyDescent="0.25">
      <c r="A14" s="54">
        <v>12</v>
      </c>
      <c r="B14" s="57" t="s">
        <v>185</v>
      </c>
      <c r="C14" s="54"/>
      <c r="D14" s="54"/>
      <c r="E14" s="17">
        <v>3</v>
      </c>
      <c r="F14" s="54">
        <v>3</v>
      </c>
      <c r="G14" s="58">
        <v>0.2</v>
      </c>
      <c r="H14" s="54">
        <v>0</v>
      </c>
      <c r="I14" s="1"/>
    </row>
    <row r="15" spans="1:9" x14ac:dyDescent="0.25">
      <c r="A15" s="54">
        <v>13</v>
      </c>
      <c r="B15" s="55" t="s">
        <v>35</v>
      </c>
      <c r="C15" s="54"/>
      <c r="D15" s="54"/>
      <c r="E15" s="17">
        <v>1</v>
      </c>
      <c r="F15" s="54">
        <v>1</v>
      </c>
      <c r="G15" s="58">
        <v>0.33</v>
      </c>
      <c r="H15" s="54">
        <v>0</v>
      </c>
      <c r="I15" s="1"/>
    </row>
    <row r="16" spans="1:9" x14ac:dyDescent="0.25">
      <c r="A16" s="54">
        <v>14</v>
      </c>
      <c r="B16" s="54" t="s">
        <v>47</v>
      </c>
      <c r="C16" s="54"/>
      <c r="D16" s="54"/>
      <c r="E16" s="17">
        <v>1</v>
      </c>
      <c r="F16" s="54">
        <v>1</v>
      </c>
      <c r="G16" s="58">
        <v>0.13</v>
      </c>
      <c r="H16" s="54">
        <v>1</v>
      </c>
      <c r="I16" s="1"/>
    </row>
    <row r="17" spans="1:10" x14ac:dyDescent="0.25">
      <c r="A17" s="60"/>
      <c r="B17" s="61" t="s">
        <v>186</v>
      </c>
      <c r="C17" s="61">
        <f>SUM(C3:C16)</f>
        <v>17</v>
      </c>
      <c r="D17" s="61">
        <f>SUM(D3:D16)</f>
        <v>12</v>
      </c>
      <c r="E17" s="61">
        <f>SUM(E3:E16)</f>
        <v>25</v>
      </c>
      <c r="F17" s="61">
        <f>SUM(F3:F16)</f>
        <v>54</v>
      </c>
      <c r="G17" s="67">
        <v>0.25</v>
      </c>
      <c r="H17" s="61">
        <f>SUM(H3:H16)</f>
        <v>14</v>
      </c>
      <c r="I17" s="1"/>
    </row>
    <row r="18" spans="1:10" x14ac:dyDescent="0.25">
      <c r="I18" s="1"/>
    </row>
    <row r="19" spans="1:10" x14ac:dyDescent="0.25">
      <c r="I19" s="1"/>
    </row>
    <row r="20" spans="1:10" x14ac:dyDescent="0.25">
      <c r="I20" s="1"/>
    </row>
    <row r="21" spans="1:10" x14ac:dyDescent="0.25">
      <c r="I21" s="1"/>
    </row>
    <row r="22" spans="1:10" x14ac:dyDescent="0.25">
      <c r="I22" s="1"/>
    </row>
    <row r="23" spans="1:10" x14ac:dyDescent="0.25">
      <c r="I23" s="1"/>
      <c r="J23" s="4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7" workbookViewId="0">
      <selection activeCell="D10" sqref="D10"/>
    </sheetView>
  </sheetViews>
  <sheetFormatPr defaultRowHeight="15" x14ac:dyDescent="0.25"/>
  <cols>
    <col min="1" max="1" width="15.140625" customWidth="1"/>
    <col min="2" max="2" width="50.140625" customWidth="1"/>
    <col min="3" max="3" width="12.42578125" customWidth="1"/>
    <col min="4" max="4" width="14" customWidth="1"/>
    <col min="5" max="5" width="10.85546875" customWidth="1"/>
    <col min="6" max="6" width="9.140625" customWidth="1"/>
    <col min="7" max="7" width="9"/>
    <col min="9" max="9" width="9" customWidth="1"/>
  </cols>
  <sheetData>
    <row r="1" spans="1:9" ht="32.450000000000003" customHeight="1" x14ac:dyDescent="0.25">
      <c r="A1" s="70" t="s">
        <v>187</v>
      </c>
      <c r="B1" s="70"/>
      <c r="C1" s="70"/>
      <c r="D1" s="70"/>
      <c r="E1" s="70"/>
      <c r="F1" s="70"/>
      <c r="G1" s="70"/>
    </row>
    <row r="2" spans="1:9" ht="43.9" customHeight="1" x14ac:dyDescent="0.25">
      <c r="A2" s="13" t="s">
        <v>0</v>
      </c>
      <c r="B2" s="16" t="s">
        <v>1</v>
      </c>
      <c r="C2" s="16" t="s">
        <v>6</v>
      </c>
      <c r="D2" s="16" t="s">
        <v>7</v>
      </c>
      <c r="E2" s="16" t="s">
        <v>8</v>
      </c>
      <c r="F2" s="16" t="s">
        <v>9</v>
      </c>
      <c r="G2" s="62" t="s">
        <v>21</v>
      </c>
      <c r="H2" s="1"/>
      <c r="I2" s="1"/>
    </row>
    <row r="3" spans="1:9" ht="30" x14ac:dyDescent="0.25">
      <c r="A3" s="55" t="s">
        <v>30</v>
      </c>
      <c r="B3" s="57" t="s">
        <v>54</v>
      </c>
      <c r="C3" s="54"/>
      <c r="D3" s="54"/>
      <c r="E3" s="54"/>
      <c r="F3" s="54">
        <v>8</v>
      </c>
      <c r="G3" s="54">
        <v>8</v>
      </c>
      <c r="H3" s="1"/>
      <c r="I3" s="1"/>
    </row>
    <row r="4" spans="1:9" ht="30" x14ac:dyDescent="0.25">
      <c r="A4" s="55" t="s">
        <v>30</v>
      </c>
      <c r="B4" s="57" t="s">
        <v>75</v>
      </c>
      <c r="C4" s="54"/>
      <c r="D4" s="54"/>
      <c r="E4" s="54"/>
      <c r="F4" s="54">
        <v>2</v>
      </c>
      <c r="G4" s="54">
        <v>2</v>
      </c>
      <c r="H4" s="1"/>
      <c r="I4" s="1"/>
    </row>
    <row r="5" spans="1:9" ht="30" x14ac:dyDescent="0.25">
      <c r="A5" s="55" t="s">
        <v>30</v>
      </c>
      <c r="B5" s="63" t="s">
        <v>176</v>
      </c>
      <c r="C5" s="54"/>
      <c r="D5" s="54"/>
      <c r="E5" s="54"/>
      <c r="F5" s="54">
        <v>2</v>
      </c>
      <c r="G5" s="54">
        <v>2</v>
      </c>
      <c r="H5" s="1"/>
      <c r="I5" s="1"/>
    </row>
    <row r="6" spans="1:9" ht="30" x14ac:dyDescent="0.25">
      <c r="A6" s="55" t="s">
        <v>30</v>
      </c>
      <c r="B6" s="63" t="s">
        <v>177</v>
      </c>
      <c r="C6" s="16"/>
      <c r="D6" s="16"/>
      <c r="E6" s="16"/>
      <c r="F6" s="16">
        <v>3</v>
      </c>
      <c r="G6" s="62">
        <v>3</v>
      </c>
      <c r="H6" s="1"/>
      <c r="I6" s="1"/>
    </row>
    <row r="7" spans="1:9" ht="30" x14ac:dyDescent="0.25">
      <c r="A7" s="55" t="s">
        <v>30</v>
      </c>
      <c r="B7" s="57" t="s">
        <v>178</v>
      </c>
      <c r="C7" s="54"/>
      <c r="D7" s="54">
        <v>4</v>
      </c>
      <c r="E7" s="54"/>
      <c r="F7" s="54">
        <v>9</v>
      </c>
      <c r="G7" s="54">
        <v>13</v>
      </c>
      <c r="H7" s="1"/>
      <c r="I7" s="1"/>
    </row>
    <row r="8" spans="1:9" ht="30" x14ac:dyDescent="0.25">
      <c r="A8" s="55" t="s">
        <v>30</v>
      </c>
      <c r="B8" s="57" t="s">
        <v>179</v>
      </c>
      <c r="C8" s="54"/>
      <c r="D8" s="54"/>
      <c r="E8" s="54"/>
      <c r="F8" s="54">
        <v>2</v>
      </c>
      <c r="G8" s="54">
        <v>2</v>
      </c>
      <c r="H8" s="1"/>
      <c r="I8" s="1"/>
    </row>
    <row r="9" spans="1:9" ht="30" x14ac:dyDescent="0.25">
      <c r="A9" s="55" t="s">
        <v>30</v>
      </c>
      <c r="B9" s="57" t="s">
        <v>180</v>
      </c>
      <c r="C9" s="64"/>
      <c r="D9" s="64"/>
      <c r="E9" s="64"/>
      <c r="F9" s="64">
        <v>4</v>
      </c>
      <c r="G9" s="64">
        <v>4</v>
      </c>
      <c r="H9" s="1"/>
      <c r="I9" s="1"/>
    </row>
    <row r="10" spans="1:9" ht="30" x14ac:dyDescent="0.25">
      <c r="A10" s="55" t="s">
        <v>30</v>
      </c>
      <c r="B10" s="57" t="s">
        <v>181</v>
      </c>
      <c r="C10" s="64"/>
      <c r="D10" s="64">
        <v>1</v>
      </c>
      <c r="E10" s="64"/>
      <c r="F10" s="64">
        <v>5</v>
      </c>
      <c r="G10" s="64">
        <v>6</v>
      </c>
      <c r="H10" s="1"/>
      <c r="I10" s="1"/>
    </row>
    <row r="11" spans="1:9" ht="30" x14ac:dyDescent="0.25">
      <c r="A11" s="55" t="s">
        <v>30</v>
      </c>
      <c r="B11" s="57" t="s">
        <v>182</v>
      </c>
      <c r="C11" s="64"/>
      <c r="D11" s="64"/>
      <c r="E11" s="64">
        <v>2</v>
      </c>
      <c r="F11" s="64"/>
      <c r="G11" s="64">
        <v>2</v>
      </c>
      <c r="H11" s="1"/>
      <c r="I11" s="1"/>
    </row>
    <row r="12" spans="1:9" ht="30" x14ac:dyDescent="0.25">
      <c r="A12" s="55" t="s">
        <v>30</v>
      </c>
      <c r="B12" s="57" t="s">
        <v>183</v>
      </c>
      <c r="C12" s="64"/>
      <c r="D12" s="64"/>
      <c r="E12" s="64"/>
      <c r="F12" s="64">
        <v>6</v>
      </c>
      <c r="G12" s="64">
        <v>6</v>
      </c>
    </row>
    <row r="13" spans="1:9" ht="30" x14ac:dyDescent="0.25">
      <c r="A13" s="55" t="s">
        <v>30</v>
      </c>
      <c r="B13" s="57" t="s">
        <v>184</v>
      </c>
      <c r="C13" s="64"/>
      <c r="D13" s="64"/>
      <c r="E13" s="64"/>
      <c r="F13" s="64">
        <v>1</v>
      </c>
      <c r="G13" s="64">
        <v>1</v>
      </c>
    </row>
    <row r="14" spans="1:9" ht="30" x14ac:dyDescent="0.25">
      <c r="A14" s="55" t="s">
        <v>30</v>
      </c>
      <c r="B14" s="57" t="s">
        <v>185</v>
      </c>
      <c r="C14" s="64"/>
      <c r="D14" s="64">
        <v>1</v>
      </c>
      <c r="E14" s="64">
        <v>2</v>
      </c>
      <c r="F14" s="64"/>
      <c r="G14" s="64">
        <v>3</v>
      </c>
    </row>
    <row r="15" spans="1:9" ht="30" x14ac:dyDescent="0.25">
      <c r="A15" s="55" t="s">
        <v>30</v>
      </c>
      <c r="B15" s="55" t="s">
        <v>35</v>
      </c>
      <c r="C15" s="54"/>
      <c r="D15" s="54"/>
      <c r="E15" s="54">
        <v>1</v>
      </c>
      <c r="F15" s="54"/>
      <c r="G15" s="54">
        <v>1</v>
      </c>
    </row>
    <row r="16" spans="1:9" ht="30" x14ac:dyDescent="0.25">
      <c r="A16" s="55" t="s">
        <v>30</v>
      </c>
      <c r="B16" s="54" t="s">
        <v>47</v>
      </c>
      <c r="C16" s="54"/>
      <c r="D16" s="54"/>
      <c r="E16" s="54"/>
      <c r="F16" s="65">
        <v>1</v>
      </c>
      <c r="G16" s="54">
        <v>1</v>
      </c>
    </row>
    <row r="17" spans="1:7" x14ac:dyDescent="0.25">
      <c r="A17" s="16"/>
      <c r="B17" s="14" t="s">
        <v>186</v>
      </c>
      <c r="C17" s="13"/>
      <c r="D17" s="13">
        <f>SUM(D3:D15)</f>
        <v>6</v>
      </c>
      <c r="E17" s="13">
        <f>SUM(E3:E15)</f>
        <v>5</v>
      </c>
      <c r="F17" s="66">
        <f>SUM(F3:F15)</f>
        <v>42</v>
      </c>
      <c r="G17" s="13">
        <f>SUM(G3:G16)</f>
        <v>54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F14" sqref="F14"/>
    </sheetView>
  </sheetViews>
  <sheetFormatPr defaultColWidth="8.85546875" defaultRowHeight="12.75" x14ac:dyDescent="0.25"/>
  <cols>
    <col min="1" max="1" width="5.140625" style="25" customWidth="1"/>
    <col min="2" max="2" width="19.28515625" style="25" customWidth="1"/>
    <col min="3" max="3" width="18.140625" style="25" customWidth="1"/>
    <col min="4" max="4" width="14.85546875" style="25" customWidth="1"/>
    <col min="5" max="5" width="15.140625" style="25" customWidth="1"/>
    <col min="6" max="6" width="13.28515625" style="25" customWidth="1"/>
    <col min="7" max="7" width="10.85546875" style="25" customWidth="1"/>
    <col min="8" max="8" width="8.7109375" style="25" customWidth="1"/>
    <col min="9" max="9" width="18.140625" style="25" customWidth="1"/>
    <col min="10" max="10" width="15.5703125" style="25" customWidth="1"/>
    <col min="11" max="11" width="18" style="25" customWidth="1"/>
    <col min="12" max="12" width="17.85546875" style="25" customWidth="1"/>
    <col min="13" max="16384" width="8.85546875" style="25"/>
  </cols>
  <sheetData>
    <row r="1" spans="1:12" x14ac:dyDescent="0.25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25.5" x14ac:dyDescent="0.25">
      <c r="A3" s="9" t="s">
        <v>10</v>
      </c>
      <c r="B3" s="9" t="s">
        <v>25</v>
      </c>
      <c r="C3" s="9" t="s">
        <v>17</v>
      </c>
      <c r="D3" s="9" t="s">
        <v>18</v>
      </c>
      <c r="E3" s="9" t="s">
        <v>11</v>
      </c>
      <c r="F3" s="10" t="s">
        <v>19</v>
      </c>
      <c r="G3" s="9" t="s">
        <v>16</v>
      </c>
      <c r="H3" s="9" t="s">
        <v>12</v>
      </c>
      <c r="I3" s="9" t="s">
        <v>13</v>
      </c>
      <c r="J3" s="9" t="s">
        <v>14</v>
      </c>
      <c r="K3" s="10" t="s">
        <v>15</v>
      </c>
      <c r="L3" s="9" t="s">
        <v>22</v>
      </c>
    </row>
    <row r="4" spans="1:12" ht="38.25" x14ac:dyDescent="0.25">
      <c r="A4" s="5">
        <v>1</v>
      </c>
      <c r="B4" s="5" t="s">
        <v>38</v>
      </c>
      <c r="C4" s="5" t="s">
        <v>39</v>
      </c>
      <c r="D4" s="5" t="s">
        <v>30</v>
      </c>
      <c r="E4" s="5" t="s">
        <v>32</v>
      </c>
      <c r="F4" s="7" t="s">
        <v>31</v>
      </c>
      <c r="G4" s="7">
        <v>1996</v>
      </c>
      <c r="H4" s="7">
        <v>1</v>
      </c>
      <c r="I4" s="7" t="s">
        <v>29</v>
      </c>
      <c r="J4" s="5" t="s">
        <v>28</v>
      </c>
      <c r="K4" s="5" t="s">
        <v>40</v>
      </c>
      <c r="L4" s="5" t="s">
        <v>32</v>
      </c>
    </row>
    <row r="5" spans="1:12" ht="38.25" x14ac:dyDescent="0.25">
      <c r="A5" s="5">
        <v>2</v>
      </c>
      <c r="B5" s="5" t="s">
        <v>41</v>
      </c>
      <c r="C5" s="5" t="s">
        <v>39</v>
      </c>
      <c r="D5" s="5" t="s">
        <v>30</v>
      </c>
      <c r="E5" s="5" t="s">
        <v>32</v>
      </c>
      <c r="F5" s="7" t="s">
        <v>33</v>
      </c>
      <c r="G5" s="7">
        <v>1998</v>
      </c>
      <c r="H5" s="7">
        <v>1</v>
      </c>
      <c r="I5" s="7" t="s">
        <v>29</v>
      </c>
      <c r="J5" s="5" t="s">
        <v>28</v>
      </c>
      <c r="K5" s="5" t="s">
        <v>42</v>
      </c>
      <c r="L5" s="5" t="s">
        <v>32</v>
      </c>
    </row>
    <row r="6" spans="1:12" ht="38.25" x14ac:dyDescent="0.25">
      <c r="A6" s="5">
        <v>3</v>
      </c>
      <c r="B6" s="5" t="s">
        <v>43</v>
      </c>
      <c r="C6" s="5" t="s">
        <v>39</v>
      </c>
      <c r="D6" s="5" t="s">
        <v>30</v>
      </c>
      <c r="E6" s="5" t="s">
        <v>32</v>
      </c>
      <c r="F6" s="7" t="s">
        <v>36</v>
      </c>
      <c r="G6" s="7">
        <v>1990</v>
      </c>
      <c r="H6" s="7">
        <v>3</v>
      </c>
      <c r="I6" s="7" t="s">
        <v>29</v>
      </c>
      <c r="J6" s="5" t="s">
        <v>28</v>
      </c>
      <c r="K6" s="5" t="s">
        <v>44</v>
      </c>
      <c r="L6" s="5" t="s">
        <v>32</v>
      </c>
    </row>
    <row r="7" spans="1:12" ht="38.25" x14ac:dyDescent="0.25">
      <c r="A7" s="5">
        <v>4</v>
      </c>
      <c r="B7" s="5" t="s">
        <v>45</v>
      </c>
      <c r="C7" s="5" t="s">
        <v>39</v>
      </c>
      <c r="D7" s="5" t="s">
        <v>30</v>
      </c>
      <c r="E7" s="5" t="s">
        <v>32</v>
      </c>
      <c r="F7" s="7" t="s">
        <v>34</v>
      </c>
      <c r="G7" s="7">
        <v>1996</v>
      </c>
      <c r="H7" s="7">
        <v>3</v>
      </c>
      <c r="I7" s="7" t="s">
        <v>29</v>
      </c>
      <c r="J7" s="5" t="s">
        <v>28</v>
      </c>
      <c r="K7" s="5" t="s">
        <v>46</v>
      </c>
      <c r="L7" s="5" t="s">
        <v>32</v>
      </c>
    </row>
    <row r="8" spans="1:12" ht="38.25" x14ac:dyDescent="0.25">
      <c r="A8" s="5">
        <v>5</v>
      </c>
      <c r="B8" s="5" t="s">
        <v>189</v>
      </c>
      <c r="C8" s="5" t="s">
        <v>39</v>
      </c>
      <c r="D8" s="5" t="s">
        <v>30</v>
      </c>
      <c r="E8" s="5" t="s">
        <v>32</v>
      </c>
      <c r="F8" s="7" t="s">
        <v>36</v>
      </c>
      <c r="G8" s="7">
        <v>1993</v>
      </c>
      <c r="H8" s="7">
        <v>3</v>
      </c>
      <c r="I8" s="7" t="s">
        <v>29</v>
      </c>
      <c r="J8" s="5" t="s">
        <v>28</v>
      </c>
      <c r="K8" s="5" t="s">
        <v>44</v>
      </c>
      <c r="L8" s="5" t="s">
        <v>32</v>
      </c>
    </row>
    <row r="9" spans="1:12" ht="38.25" x14ac:dyDescent="0.25">
      <c r="A9" s="5">
        <v>6</v>
      </c>
      <c r="B9" s="5" t="s">
        <v>190</v>
      </c>
      <c r="C9" s="5" t="s">
        <v>39</v>
      </c>
      <c r="D9" s="5" t="s">
        <v>30</v>
      </c>
      <c r="E9" s="5" t="s">
        <v>32</v>
      </c>
      <c r="F9" s="7" t="s">
        <v>191</v>
      </c>
      <c r="G9" s="7">
        <v>1996</v>
      </c>
      <c r="H9" s="7">
        <v>0</v>
      </c>
      <c r="I9" s="7" t="s">
        <v>29</v>
      </c>
      <c r="J9" s="5" t="s">
        <v>28</v>
      </c>
      <c r="K9" s="5" t="s">
        <v>192</v>
      </c>
      <c r="L9" s="5" t="s">
        <v>32</v>
      </c>
    </row>
  </sheetData>
  <autoFilter ref="A3:L8"/>
  <mergeCells count="1">
    <mergeCell ref="A1:K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4" sqref="E4"/>
    </sheetView>
  </sheetViews>
  <sheetFormatPr defaultRowHeight="15" x14ac:dyDescent="0.25"/>
  <cols>
    <col min="2" max="2" width="27.85546875" customWidth="1"/>
    <col min="3" max="3" width="12.42578125" customWidth="1"/>
    <col min="4" max="5" width="14" customWidth="1"/>
    <col min="6" max="6" width="13.7109375" customWidth="1"/>
    <col min="7" max="7" width="15.28515625" customWidth="1"/>
    <col min="8" max="8" width="19.28515625" customWidth="1"/>
    <col min="9" max="9" width="9" customWidth="1"/>
  </cols>
  <sheetData>
    <row r="1" spans="1:9" x14ac:dyDescent="0.25">
      <c r="A1" s="72" t="s">
        <v>26</v>
      </c>
      <c r="B1" s="72"/>
      <c r="C1" s="72"/>
      <c r="D1" s="72"/>
      <c r="E1" s="72"/>
      <c r="F1" s="72"/>
      <c r="G1" s="72"/>
      <c r="H1" s="72"/>
    </row>
    <row r="2" spans="1:9" ht="65.45" customHeight="1" x14ac:dyDescent="0.25">
      <c r="A2" s="6" t="s">
        <v>10</v>
      </c>
      <c r="B2" s="7" t="s">
        <v>27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20</v>
      </c>
      <c r="H2" s="7" t="s">
        <v>23</v>
      </c>
      <c r="I2" s="1"/>
    </row>
    <row r="3" spans="1:9" x14ac:dyDescent="0.25">
      <c r="A3" s="6">
        <v>8</v>
      </c>
      <c r="B3" s="18" t="s">
        <v>39</v>
      </c>
      <c r="C3" s="19">
        <v>0</v>
      </c>
      <c r="D3" s="18">
        <v>3</v>
      </c>
      <c r="E3" s="20">
        <v>1</v>
      </c>
      <c r="F3" s="18">
        <v>4</v>
      </c>
      <c r="G3" s="18">
        <v>11</v>
      </c>
      <c r="H3" s="18">
        <v>0</v>
      </c>
      <c r="I3" s="1"/>
    </row>
    <row r="4" spans="1:9" x14ac:dyDescent="0.25">
      <c r="A4" s="6"/>
      <c r="B4" s="7"/>
      <c r="C4" s="11">
        <v>1</v>
      </c>
      <c r="D4" s="11">
        <f>SUM(D3:D3)</f>
        <v>3</v>
      </c>
      <c r="E4" s="11">
        <v>2</v>
      </c>
      <c r="F4" s="11">
        <f>SUM(F3:F3)</f>
        <v>4</v>
      </c>
      <c r="G4" s="26">
        <v>0.122</v>
      </c>
      <c r="H4" s="11">
        <f>SUM(H3:H3)</f>
        <v>0</v>
      </c>
      <c r="I4" s="1"/>
    </row>
    <row r="5" spans="1:9" x14ac:dyDescent="0.25">
      <c r="A5" s="3"/>
    </row>
  </sheetData>
  <mergeCells count="1">
    <mergeCell ref="A1:H1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89" zoomScaleNormal="89" workbookViewId="0">
      <selection activeCell="M11" sqref="M11"/>
    </sheetView>
  </sheetViews>
  <sheetFormatPr defaultRowHeight="15" x14ac:dyDescent="0.25"/>
  <cols>
    <col min="1" max="1" width="14.85546875" customWidth="1"/>
    <col min="2" max="2" width="27.28515625" customWidth="1"/>
    <col min="3" max="3" width="12.42578125" customWidth="1"/>
    <col min="4" max="4" width="9.5703125" customWidth="1"/>
    <col min="5" max="5" width="8.7109375" customWidth="1"/>
    <col min="6" max="6" width="10.5703125" customWidth="1"/>
    <col min="9" max="9" width="9" customWidth="1"/>
  </cols>
  <sheetData>
    <row r="1" spans="1:9" ht="32.450000000000003" customHeight="1" x14ac:dyDescent="0.25">
      <c r="A1" s="71" t="s">
        <v>51</v>
      </c>
      <c r="B1" s="71"/>
      <c r="C1" s="71"/>
      <c r="D1" s="71"/>
      <c r="E1" s="71"/>
      <c r="F1" s="71"/>
      <c r="G1" s="71"/>
    </row>
    <row r="2" spans="1:9" ht="43.9" customHeight="1" x14ac:dyDescent="0.25">
      <c r="A2" s="11" t="s">
        <v>0</v>
      </c>
      <c r="B2" s="9" t="s">
        <v>1</v>
      </c>
      <c r="C2" s="9" t="s">
        <v>6</v>
      </c>
      <c r="D2" s="9" t="s">
        <v>7</v>
      </c>
      <c r="E2" s="9" t="s">
        <v>8</v>
      </c>
      <c r="F2" s="12" t="s">
        <v>9</v>
      </c>
      <c r="G2" s="10" t="s">
        <v>21</v>
      </c>
      <c r="H2" s="1"/>
      <c r="I2" s="1"/>
    </row>
    <row r="3" spans="1:9" ht="25.5" x14ac:dyDescent="0.25">
      <c r="A3" s="21" t="s">
        <v>30</v>
      </c>
      <c r="B3" s="21" t="s">
        <v>39</v>
      </c>
      <c r="C3" s="7">
        <v>0</v>
      </c>
      <c r="D3" s="18">
        <v>0</v>
      </c>
      <c r="E3" s="18">
        <v>0</v>
      </c>
      <c r="F3" s="22">
        <v>5</v>
      </c>
      <c r="G3" s="18">
        <v>5</v>
      </c>
    </row>
    <row r="5" spans="1:9" x14ac:dyDescent="0.25">
      <c r="A5" s="1"/>
      <c r="B5" s="1"/>
    </row>
    <row r="6" spans="1:9" x14ac:dyDescent="0.25">
      <c r="A6" s="1"/>
      <c r="B6" s="1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База данных наставляемых ДОУ</vt:lpstr>
      <vt:lpstr>Общие сведения о МП ДОУ (2)</vt:lpstr>
      <vt:lpstr>Общие сведения МП ДОУ по КК</vt:lpstr>
      <vt:lpstr>База данных наставляемых ОО</vt:lpstr>
      <vt:lpstr>Общие сведения о МП ОО</vt:lpstr>
      <vt:lpstr>Общие сведения МП ОО по КК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2025-05-27T07:37:10Z</dcterms:modified>
</cp:coreProperties>
</file>